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Jahimaad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J28" i="1" l="1"/>
  <c r="B28" i="1"/>
</calcChain>
</file>

<file path=xl/sharedStrings.xml><?xml version="1.0" encoding="utf-8"?>
<sst xmlns="http://schemas.openxmlformats.org/spreadsheetml/2006/main" count="207" uniqueCount="98">
  <si>
    <t>Metskond</t>
  </si>
  <si>
    <t>Katastrinumber</t>
  </si>
  <si>
    <t>KVR objekti kood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</si>
  <si>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</si>
  <si>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</si>
  <si>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</si>
  <si>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</si>
  <si>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</si>
  <si>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</si>
  <si>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</si>
  <si>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</si>
  <si>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Võrumaa</t>
  </si>
  <si>
    <t>46801:003:0580</t>
  </si>
  <si>
    <t>KV3462M1</t>
  </si>
  <si>
    <t>Misso metskond 1</t>
  </si>
  <si>
    <t>Võru maakond</t>
  </si>
  <si>
    <t>Misso vald</t>
  </si>
  <si>
    <t>Hino</t>
  </si>
  <si>
    <t>Maatulundusmaa (100.0%)</t>
  </si>
  <si>
    <t>18102:002:0770</t>
  </si>
  <si>
    <t>KV3444M1</t>
  </si>
  <si>
    <t>Misso metskond 33</t>
  </si>
  <si>
    <t>Haanja vald</t>
  </si>
  <si>
    <t>18102:003:0490</t>
  </si>
  <si>
    <t>KV3447M1</t>
  </si>
  <si>
    <t>Misso metskond 72</t>
  </si>
  <si>
    <t>18102:003:0480</t>
  </si>
  <si>
    <t>KV3446M1</t>
  </si>
  <si>
    <t>Misso metskond 16</t>
  </si>
  <si>
    <t>18102:003:0058</t>
  </si>
  <si>
    <t>KV45876M1</t>
  </si>
  <si>
    <t>Misso metskond 106</t>
  </si>
  <si>
    <t>18101:001:0282</t>
  </si>
  <si>
    <t>KV60893M1</t>
  </si>
  <si>
    <t>Misso metskond 215</t>
  </si>
  <si>
    <t>18102:003:0059</t>
  </si>
  <si>
    <t>KV45875M1</t>
  </si>
  <si>
    <t>Misso metskond 107</t>
  </si>
  <si>
    <t>18101:001:0283</t>
  </si>
  <si>
    <t>KV60894M1</t>
  </si>
  <si>
    <t>Misso metskond 216</t>
  </si>
  <si>
    <t>Kaitsealune maa (100.0%)</t>
  </si>
  <si>
    <t>18102:003:0060</t>
  </si>
  <si>
    <t>KV45873M1</t>
  </si>
  <si>
    <t>Misso metskond 108</t>
  </si>
  <si>
    <t>46801:001:0251</t>
  </si>
  <si>
    <t>KV58924M1</t>
  </si>
  <si>
    <t>Misso metskond 204</t>
  </si>
  <si>
    <t>46801:001:0248</t>
  </si>
  <si>
    <t>KV58922M1</t>
  </si>
  <si>
    <t>Misso metskond 213</t>
  </si>
  <si>
    <t>46801:004:0016</t>
  </si>
  <si>
    <t>KV3469M1</t>
  </si>
  <si>
    <t>Misso metskond 82</t>
  </si>
  <si>
    <t>46801:003:0018</t>
  </si>
  <si>
    <t>KV26618M1</t>
  </si>
  <si>
    <t>Pulga</t>
  </si>
  <si>
    <t>46801:003:0570</t>
  </si>
  <si>
    <t>KV3461M1</t>
  </si>
  <si>
    <t>Misso metskond 40</t>
  </si>
  <si>
    <t>46801:003:0100</t>
  </si>
  <si>
    <t>KV12100M1</t>
  </si>
  <si>
    <t>Misso metskond 86</t>
  </si>
  <si>
    <t>46801:003:0600</t>
  </si>
  <si>
    <t>KV3464M1</t>
  </si>
  <si>
    <t>Misso metskond 71</t>
  </si>
  <si>
    <t>18102:003:0510</t>
  </si>
  <si>
    <t>KV3449M1</t>
  </si>
  <si>
    <t>Misso metskond 74</t>
  </si>
  <si>
    <t>metssigade söötmiskoht (1), soolak (1), jahikantsel (1)</t>
  </si>
  <si>
    <t>46801:003:0610</t>
  </si>
  <si>
    <t>KV3465M1</t>
  </si>
  <si>
    <t>Misso metskond 29</t>
  </si>
  <si>
    <t>46801:001:0254</t>
  </si>
  <si>
    <t>KV58927M1</t>
  </si>
  <si>
    <t>Misso metskond 207</t>
  </si>
  <si>
    <t>46801:001:0253</t>
  </si>
  <si>
    <t>KV58926M1</t>
  </si>
  <si>
    <t>Misso metskond 205</t>
  </si>
  <si>
    <t>46801:001:0255</t>
  </si>
  <si>
    <t>KV58928M1</t>
  </si>
  <si>
    <t>Misso metskond 208</t>
  </si>
  <si>
    <t>46801:001:0252</t>
  </si>
  <si>
    <t>KV58925M1</t>
  </si>
  <si>
    <t>Misso metskond 206</t>
  </si>
  <si>
    <t>46801:003:0590</t>
  </si>
  <si>
    <t>KV3463M1</t>
  </si>
  <si>
    <t>Misso metskond 76</t>
  </si>
  <si>
    <t>Hino jahipiirkonna jahimaad</t>
  </si>
  <si>
    <t>RMK ja Võrumaa JS vahelise riigimaa jahindusliku kasutamise lepingu nr 3-1.38/2 juurde</t>
  </si>
  <si>
    <t>Lisa nr 1-3</t>
  </si>
  <si>
    <t>* rohelisega lisandunud maad</t>
  </si>
  <si>
    <t xml:space="preserve">RMK </t>
  </si>
  <si>
    <t>Võrumaa JS</t>
  </si>
  <si>
    <t>allkirjastatud digitaalselt</t>
  </si>
  <si>
    <t>Agu Palo metsaülem</t>
  </si>
  <si>
    <t>Mati Kivistik juhatuse esimees</t>
  </si>
  <si>
    <t>jahikantsel (4), soolak (2), metssigade söötmiskoht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</si>
</sst>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left" wrapText="1"/>
    </xf>
    <xf numFmtId="164" fontId="2" fillId="0" borderId="3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1" fillId="0" borderId="0" xfId="0" applyFont="1"/>
    <xf numFmtId="0" fontId="0" fillId="0" borderId="0" xfId="0"/>
    <xf numFmtId="0" fontId="2" fillId="0" borderId="4" xfId="0" applyFont="1" applyBorder="1" applyAlignment="1">
      <alignment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2" borderId="4" xfId="0" applyFont="1" applyFill="1" applyBorder="1" applyAlignment="1">
      <alignment wrapText="1"/>
    </xf>
    <xf numFmtId="0" fontId="2" fillId="2" borderId="0" xfId="0" applyFont="1" applyFill="1"/>
    <xf numFmtId="2" fontId="1" fillId="0" borderId="0" xfId="0" applyNumberFormat="1" applyFont="1"/>
    <xf numFmtId="164" fontId="2" fillId="0" borderId="4" xfId="0" applyNumberFormat="1" applyFont="1" applyBorder="1" applyAlignment="1">
      <alignment wrapText="1"/>
    </xf>
    <xf numFmtId="164" fontId="2" fillId="2" borderId="4" xfId="0" applyNumberFormat="1" applyFont="1" applyFill="1" applyBorder="1" applyAlignment="1">
      <alignment wrapText="1"/>
    </xf>
    <xf numFmtId="1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J31" sqref="J31"/>
    </sheetView>
  </sheetViews>
  <sheetFormatPr defaultRowHeight="12" x14ac:dyDescent="0.2"/>
  <cols>
    <col min="1" max="1" width="9" style="1" customWidth="1"/>
    <col min="2" max="2" width="13.140625" style="1" customWidth="1"/>
    <col min="3" max="3" width="11.140625" style="1" customWidth="1"/>
    <col min="4" max="4" width="17.42578125" style="1" customWidth="1"/>
    <col min="5" max="5" width="13.140625" style="1" customWidth="1"/>
    <col min="6" max="6" width="10.7109375" style="1" customWidth="1"/>
    <col min="7" max="7" width="11.28515625" style="1" customWidth="1"/>
    <col min="8" max="8" width="10.28515625" style="1" customWidth="1"/>
    <col min="9" max="9" width="43.42578125" style="1" customWidth="1"/>
    <col min="10" max="10" width="17.5703125" style="1" customWidth="1"/>
    <col min="11" max="11" width="22.85546875" style="1" customWidth="1"/>
    <col min="12" max="16384" width="9.140625" style="1"/>
  </cols>
  <sheetData>
    <row r="1" spans="1:11" x14ac:dyDescent="0.2">
      <c r="A1" s="24" t="s">
        <v>88</v>
      </c>
      <c r="B1" s="24"/>
      <c r="C1" s="6"/>
      <c r="D1" s="6"/>
      <c r="E1" s="6"/>
      <c r="F1" s="6"/>
      <c r="G1" s="6"/>
      <c r="H1" s="6"/>
      <c r="I1" s="5" t="s">
        <v>90</v>
      </c>
      <c r="J1" s="6"/>
      <c r="K1" s="6"/>
    </row>
    <row r="2" spans="1:11" ht="31.5" customHeight="1" x14ac:dyDescent="0.2">
      <c r="A2" s="22">
        <v>42430</v>
      </c>
      <c r="B2" s="23"/>
      <c r="C2" s="7"/>
      <c r="D2" s="7"/>
      <c r="E2" s="7"/>
      <c r="F2" s="7"/>
      <c r="G2" s="7"/>
      <c r="H2" s="7"/>
      <c r="I2" s="5" t="s">
        <v>89</v>
      </c>
      <c r="J2" s="7"/>
      <c r="K2" s="7"/>
    </row>
    <row r="3" spans="1:11" ht="12.75" thickBo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31.5" customHeight="1" thickBo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  <c r="H4" s="2" t="s">
        <v>7</v>
      </c>
      <c r="I4" s="2" t="s">
        <v>8</v>
      </c>
      <c r="J4" s="3" t="s">
        <v>9</v>
      </c>
      <c r="K4" s="2" t="s">
        <v>10</v>
      </c>
    </row>
    <row r="5" spans="1:11" ht="24" x14ac:dyDescent="0.2">
      <c r="A5" s="4" t="s">
        <v>11</v>
      </c>
      <c r="B5" s="4" t="s">
        <v>12</v>
      </c>
      <c r="C5" s="4" t="s">
        <v>13</v>
      </c>
      <c r="D5" s="4" t="s">
        <v>14</v>
      </c>
      <c r="E5" s="4" t="s">
        <v>15</v>
      </c>
      <c r="F5" s="4" t="s">
        <v>16</v>
      </c>
      <c r="G5" s="8">
        <v>1799.82319805</v>
      </c>
      <c r="H5" s="4" t="s">
        <v>17</v>
      </c>
      <c r="I5" s="4" t="s">
        <v>97</v>
      </c>
      <c r="J5" s="8">
        <v>1800</v>
      </c>
      <c r="K5" s="4" t="s">
        <v>18</v>
      </c>
    </row>
    <row r="6" spans="1:11" x14ac:dyDescent="0.2">
      <c r="A6" s="13" t="s">
        <v>11</v>
      </c>
      <c r="B6" s="13" t="s">
        <v>29</v>
      </c>
      <c r="C6" s="13" t="s">
        <v>30</v>
      </c>
      <c r="D6" s="13" t="s">
        <v>31</v>
      </c>
      <c r="E6" s="13" t="s">
        <v>15</v>
      </c>
      <c r="F6" s="13" t="s">
        <v>22</v>
      </c>
      <c r="G6" s="20">
        <v>2.4752079899999999</v>
      </c>
      <c r="H6" s="13" t="s">
        <v>17</v>
      </c>
      <c r="I6" s="13"/>
      <c r="J6" s="20">
        <v>2.3570000000000002</v>
      </c>
      <c r="K6" s="13" t="s">
        <v>18</v>
      </c>
    </row>
    <row r="7" spans="1:11" x14ac:dyDescent="0.2">
      <c r="A7" s="13" t="s">
        <v>11</v>
      </c>
      <c r="B7" s="13" t="s">
        <v>35</v>
      </c>
      <c r="C7" s="13" t="s">
        <v>36</v>
      </c>
      <c r="D7" s="13" t="s">
        <v>37</v>
      </c>
      <c r="E7" s="13" t="s">
        <v>15</v>
      </c>
      <c r="F7" s="13" t="s">
        <v>22</v>
      </c>
      <c r="G7" s="20">
        <v>2.374883605</v>
      </c>
      <c r="H7" s="13" t="s">
        <v>17</v>
      </c>
      <c r="I7" s="13"/>
      <c r="J7" s="20">
        <v>2.375</v>
      </c>
      <c r="K7" s="13" t="s">
        <v>18</v>
      </c>
    </row>
    <row r="8" spans="1:11" x14ac:dyDescent="0.2">
      <c r="A8" s="13" t="s">
        <v>11</v>
      </c>
      <c r="B8" s="13" t="s">
        <v>42</v>
      </c>
      <c r="C8" s="13" t="s">
        <v>43</v>
      </c>
      <c r="D8" s="13" t="s">
        <v>44</v>
      </c>
      <c r="E8" s="13" t="s">
        <v>15</v>
      </c>
      <c r="F8" s="13" t="s">
        <v>22</v>
      </c>
      <c r="G8" s="20">
        <v>1.2007477499999999</v>
      </c>
      <c r="H8" s="13" t="s">
        <v>17</v>
      </c>
      <c r="I8" s="13"/>
      <c r="J8" s="20">
        <v>1.2010000000000001</v>
      </c>
      <c r="K8" s="13" t="s">
        <v>18</v>
      </c>
    </row>
    <row r="9" spans="1:11" x14ac:dyDescent="0.2">
      <c r="A9" s="13" t="s">
        <v>11</v>
      </c>
      <c r="B9" s="13" t="s">
        <v>26</v>
      </c>
      <c r="C9" s="13" t="s">
        <v>27</v>
      </c>
      <c r="D9" s="13" t="s">
        <v>28</v>
      </c>
      <c r="E9" s="13" t="s">
        <v>15</v>
      </c>
      <c r="F9" s="13" t="s">
        <v>22</v>
      </c>
      <c r="G9" s="20">
        <v>99.291436649999994</v>
      </c>
      <c r="H9" s="13" t="s">
        <v>17</v>
      </c>
      <c r="I9" s="13"/>
      <c r="J9" s="20">
        <v>99.19</v>
      </c>
      <c r="K9" s="13" t="s">
        <v>18</v>
      </c>
    </row>
    <row r="10" spans="1:11" x14ac:dyDescent="0.2">
      <c r="A10" s="13" t="s">
        <v>11</v>
      </c>
      <c r="B10" s="13" t="s">
        <v>45</v>
      </c>
      <c r="C10" s="13" t="s">
        <v>46</v>
      </c>
      <c r="D10" s="13" t="s">
        <v>47</v>
      </c>
      <c r="E10" s="13" t="s">
        <v>15</v>
      </c>
      <c r="F10" s="13" t="s">
        <v>16</v>
      </c>
      <c r="G10" s="20">
        <v>1.136796135</v>
      </c>
      <c r="H10" s="13" t="s">
        <v>17</v>
      </c>
      <c r="I10" s="13"/>
      <c r="J10" s="20">
        <v>1.137</v>
      </c>
      <c r="K10" s="13" t="s">
        <v>41</v>
      </c>
    </row>
    <row r="11" spans="1:11" x14ac:dyDescent="0.2">
      <c r="A11" s="13" t="s">
        <v>11</v>
      </c>
      <c r="B11" s="13" t="s">
        <v>76</v>
      </c>
      <c r="C11" s="13" t="s">
        <v>77</v>
      </c>
      <c r="D11" s="13" t="s">
        <v>78</v>
      </c>
      <c r="E11" s="13" t="s">
        <v>15</v>
      </c>
      <c r="F11" s="13" t="s">
        <v>16</v>
      </c>
      <c r="G11" s="20">
        <v>1.73705624</v>
      </c>
      <c r="H11" s="13" t="s">
        <v>17</v>
      </c>
      <c r="I11" s="13"/>
      <c r="J11" s="20">
        <v>1.7370000000000001</v>
      </c>
      <c r="K11" s="13" t="s">
        <v>18</v>
      </c>
    </row>
    <row r="12" spans="1:11" x14ac:dyDescent="0.2">
      <c r="A12" s="13" t="s">
        <v>11</v>
      </c>
      <c r="B12" s="13" t="s">
        <v>82</v>
      </c>
      <c r="C12" s="13" t="s">
        <v>83</v>
      </c>
      <c r="D12" s="13" t="s">
        <v>84</v>
      </c>
      <c r="E12" s="13" t="s">
        <v>15</v>
      </c>
      <c r="F12" s="13" t="s">
        <v>16</v>
      </c>
      <c r="G12" s="20">
        <v>2.9952527249999998</v>
      </c>
      <c r="H12" s="13" t="s">
        <v>17</v>
      </c>
      <c r="I12" s="13"/>
      <c r="J12" s="20">
        <v>2.9950000000000001</v>
      </c>
      <c r="K12" s="13" t="s">
        <v>18</v>
      </c>
    </row>
    <row r="13" spans="1:11" x14ac:dyDescent="0.2">
      <c r="A13" s="13" t="s">
        <v>11</v>
      </c>
      <c r="B13" s="13" t="s">
        <v>73</v>
      </c>
      <c r="C13" s="13" t="s">
        <v>74</v>
      </c>
      <c r="D13" s="13" t="s">
        <v>75</v>
      </c>
      <c r="E13" s="13" t="s">
        <v>15</v>
      </c>
      <c r="F13" s="13" t="s">
        <v>16</v>
      </c>
      <c r="G13" s="20">
        <v>2.14193554</v>
      </c>
      <c r="H13" s="13" t="s">
        <v>17</v>
      </c>
      <c r="I13" s="13"/>
      <c r="J13" s="20">
        <v>2.1419999999999999</v>
      </c>
      <c r="K13" s="13" t="s">
        <v>18</v>
      </c>
    </row>
    <row r="14" spans="1:11" x14ac:dyDescent="0.2">
      <c r="A14" s="13" t="s">
        <v>11</v>
      </c>
      <c r="B14" s="13" t="s">
        <v>79</v>
      </c>
      <c r="C14" s="13" t="s">
        <v>80</v>
      </c>
      <c r="D14" s="13" t="s">
        <v>81</v>
      </c>
      <c r="E14" s="13" t="s">
        <v>15</v>
      </c>
      <c r="F14" s="13" t="s">
        <v>16</v>
      </c>
      <c r="G14" s="20">
        <v>5.6558409100000002</v>
      </c>
      <c r="H14" s="13" t="s">
        <v>17</v>
      </c>
      <c r="I14" s="13"/>
      <c r="J14" s="20">
        <v>5.6559999999999997</v>
      </c>
      <c r="K14" s="13" t="s">
        <v>18</v>
      </c>
    </row>
    <row r="15" spans="1:11" x14ac:dyDescent="0.2">
      <c r="A15" s="13" t="s">
        <v>11</v>
      </c>
      <c r="B15" s="13" t="s">
        <v>48</v>
      </c>
      <c r="C15" s="13" t="s">
        <v>49</v>
      </c>
      <c r="D15" s="13" t="s">
        <v>50</v>
      </c>
      <c r="E15" s="13" t="s">
        <v>15</v>
      </c>
      <c r="F15" s="13" t="s">
        <v>16</v>
      </c>
      <c r="G15" s="20">
        <v>76.909113619999999</v>
      </c>
      <c r="H15" s="13" t="s">
        <v>17</v>
      </c>
      <c r="I15" s="13"/>
      <c r="J15" s="20">
        <v>29.02</v>
      </c>
      <c r="K15" s="13" t="s">
        <v>18</v>
      </c>
    </row>
    <row r="16" spans="1:11" x14ac:dyDescent="0.2">
      <c r="A16" s="17" t="s">
        <v>11</v>
      </c>
      <c r="B16" s="17" t="s">
        <v>32</v>
      </c>
      <c r="C16" s="17" t="s">
        <v>33</v>
      </c>
      <c r="D16" s="17" t="s">
        <v>34</v>
      </c>
      <c r="E16" s="17" t="s">
        <v>15</v>
      </c>
      <c r="F16" s="17" t="s">
        <v>22</v>
      </c>
      <c r="G16" s="21">
        <v>11.320146545</v>
      </c>
      <c r="H16" s="17" t="s">
        <v>17</v>
      </c>
      <c r="I16" s="17"/>
      <c r="J16" s="21">
        <v>3.6349999999999998</v>
      </c>
      <c r="K16" s="17" t="s">
        <v>18</v>
      </c>
    </row>
    <row r="17" spans="1:11" x14ac:dyDescent="0.2">
      <c r="A17" s="17" t="s">
        <v>11</v>
      </c>
      <c r="B17" s="17" t="s">
        <v>38</v>
      </c>
      <c r="C17" s="17" t="s">
        <v>39</v>
      </c>
      <c r="D17" s="17" t="s">
        <v>40</v>
      </c>
      <c r="E17" s="17" t="s">
        <v>15</v>
      </c>
      <c r="F17" s="17" t="s">
        <v>22</v>
      </c>
      <c r="G17" s="21">
        <v>18.729771945</v>
      </c>
      <c r="H17" s="17" t="s">
        <v>17</v>
      </c>
      <c r="I17" s="17"/>
      <c r="J17" s="21">
        <v>17.940000000000001</v>
      </c>
      <c r="K17" s="17" t="s">
        <v>41</v>
      </c>
    </row>
    <row r="18" spans="1:11" x14ac:dyDescent="0.2">
      <c r="A18" s="13" t="s">
        <v>11</v>
      </c>
      <c r="B18" s="13" t="s">
        <v>70</v>
      </c>
      <c r="C18" s="13" t="s">
        <v>71</v>
      </c>
      <c r="D18" s="13" t="s">
        <v>72</v>
      </c>
      <c r="E18" s="13" t="s">
        <v>15</v>
      </c>
      <c r="F18" s="13" t="s">
        <v>16</v>
      </c>
      <c r="G18" s="20">
        <v>38.568710314999997</v>
      </c>
      <c r="H18" s="13" t="s">
        <v>17</v>
      </c>
      <c r="I18" s="13"/>
      <c r="J18" s="20">
        <v>38.57</v>
      </c>
      <c r="K18" s="13" t="s">
        <v>18</v>
      </c>
    </row>
    <row r="19" spans="1:11" x14ac:dyDescent="0.2">
      <c r="A19" s="13" t="s">
        <v>11</v>
      </c>
      <c r="B19" s="13" t="s">
        <v>19</v>
      </c>
      <c r="C19" s="13" t="s">
        <v>20</v>
      </c>
      <c r="D19" s="13" t="s">
        <v>21</v>
      </c>
      <c r="E19" s="13" t="s">
        <v>15</v>
      </c>
      <c r="F19" s="13" t="s">
        <v>22</v>
      </c>
      <c r="G19" s="20">
        <v>31.639883995000002</v>
      </c>
      <c r="H19" s="13" t="s">
        <v>17</v>
      </c>
      <c r="I19" s="13"/>
      <c r="J19" s="20">
        <v>31.2</v>
      </c>
      <c r="K19" s="13" t="s">
        <v>18</v>
      </c>
    </row>
    <row r="20" spans="1:11" x14ac:dyDescent="0.2">
      <c r="A20" s="13" t="s">
        <v>11</v>
      </c>
      <c r="B20" s="13" t="s">
        <v>57</v>
      </c>
      <c r="C20" s="13" t="s">
        <v>58</v>
      </c>
      <c r="D20" s="13" t="s">
        <v>59</v>
      </c>
      <c r="E20" s="13" t="s">
        <v>15</v>
      </c>
      <c r="F20" s="13" t="s">
        <v>16</v>
      </c>
      <c r="G20" s="20">
        <v>26.90790294</v>
      </c>
      <c r="H20" s="13" t="s">
        <v>17</v>
      </c>
      <c r="I20" s="13"/>
      <c r="J20" s="20">
        <v>26.91</v>
      </c>
      <c r="K20" s="13" t="s">
        <v>18</v>
      </c>
    </row>
    <row r="21" spans="1:11" x14ac:dyDescent="0.2">
      <c r="A21" s="13" t="s">
        <v>11</v>
      </c>
      <c r="B21" s="13" t="s">
        <v>63</v>
      </c>
      <c r="C21" s="13" t="s">
        <v>64</v>
      </c>
      <c r="D21" s="13" t="s">
        <v>65</v>
      </c>
      <c r="E21" s="13" t="s">
        <v>15</v>
      </c>
      <c r="F21" s="13" t="s">
        <v>16</v>
      </c>
      <c r="G21" s="20">
        <v>7.0432425700000003</v>
      </c>
      <c r="H21" s="13" t="s">
        <v>17</v>
      </c>
      <c r="I21" s="13"/>
      <c r="J21" s="20">
        <v>7.0430000000000001</v>
      </c>
      <c r="K21" s="13" t="s">
        <v>18</v>
      </c>
    </row>
    <row r="22" spans="1:11" x14ac:dyDescent="0.2">
      <c r="A22" s="13" t="s">
        <v>11</v>
      </c>
      <c r="B22" s="13" t="s">
        <v>23</v>
      </c>
      <c r="C22" s="13" t="s">
        <v>24</v>
      </c>
      <c r="D22" s="13" t="s">
        <v>25</v>
      </c>
      <c r="E22" s="13" t="s">
        <v>15</v>
      </c>
      <c r="F22" s="13" t="s">
        <v>22</v>
      </c>
      <c r="G22" s="20">
        <v>37.253275379999998</v>
      </c>
      <c r="H22" s="13" t="s">
        <v>17</v>
      </c>
      <c r="I22" s="13"/>
      <c r="J22" s="20">
        <v>37.200000000000003</v>
      </c>
      <c r="K22" s="13" t="s">
        <v>18</v>
      </c>
    </row>
    <row r="23" spans="1:11" ht="24" x14ac:dyDescent="0.2">
      <c r="A23" s="13" t="s">
        <v>11</v>
      </c>
      <c r="B23" s="13" t="s">
        <v>66</v>
      </c>
      <c r="C23" s="13" t="s">
        <v>67</v>
      </c>
      <c r="D23" s="13" t="s">
        <v>68</v>
      </c>
      <c r="E23" s="13" t="s">
        <v>15</v>
      </c>
      <c r="F23" s="13" t="s">
        <v>22</v>
      </c>
      <c r="G23" s="20">
        <v>223.61117923500001</v>
      </c>
      <c r="H23" s="13" t="s">
        <v>17</v>
      </c>
      <c r="I23" s="13" t="s">
        <v>69</v>
      </c>
      <c r="J23" s="20">
        <v>223.6</v>
      </c>
      <c r="K23" s="13" t="s">
        <v>18</v>
      </c>
    </row>
    <row r="24" spans="1:11" x14ac:dyDescent="0.2">
      <c r="A24" s="13" t="s">
        <v>11</v>
      </c>
      <c r="B24" s="13" t="s">
        <v>85</v>
      </c>
      <c r="C24" s="13" t="s">
        <v>86</v>
      </c>
      <c r="D24" s="13" t="s">
        <v>87</v>
      </c>
      <c r="E24" s="13" t="s">
        <v>15</v>
      </c>
      <c r="F24" s="13" t="s">
        <v>16</v>
      </c>
      <c r="G24" s="20">
        <v>2.9291618850000001</v>
      </c>
      <c r="H24" s="13" t="s">
        <v>17</v>
      </c>
      <c r="I24" s="13"/>
      <c r="J24" s="20">
        <v>2.89</v>
      </c>
      <c r="K24" s="13" t="s">
        <v>18</v>
      </c>
    </row>
    <row r="25" spans="1:11" x14ac:dyDescent="0.2">
      <c r="A25" s="13" t="s">
        <v>11</v>
      </c>
      <c r="B25" s="13" t="s">
        <v>51</v>
      </c>
      <c r="C25" s="13" t="s">
        <v>52</v>
      </c>
      <c r="D25" s="13" t="s">
        <v>53</v>
      </c>
      <c r="E25" s="13" t="s">
        <v>15</v>
      </c>
      <c r="F25" s="13" t="s">
        <v>16</v>
      </c>
      <c r="G25" s="20">
        <v>18.087222685</v>
      </c>
      <c r="H25" s="13" t="s">
        <v>17</v>
      </c>
      <c r="I25" s="13"/>
      <c r="J25" s="20">
        <v>17.98</v>
      </c>
      <c r="K25" s="13" t="s">
        <v>18</v>
      </c>
    </row>
    <row r="26" spans="1:11" x14ac:dyDescent="0.2">
      <c r="A26" s="13" t="s">
        <v>11</v>
      </c>
      <c r="B26" s="13" t="s">
        <v>60</v>
      </c>
      <c r="C26" s="13" t="s">
        <v>61</v>
      </c>
      <c r="D26" s="13" t="s">
        <v>62</v>
      </c>
      <c r="E26" s="13" t="s">
        <v>15</v>
      </c>
      <c r="F26" s="13" t="s">
        <v>16</v>
      </c>
      <c r="G26" s="20">
        <v>16.036366975</v>
      </c>
      <c r="H26" s="13" t="s">
        <v>17</v>
      </c>
      <c r="I26" s="13"/>
      <c r="J26" s="20">
        <v>16.04</v>
      </c>
      <c r="K26" s="13" t="s">
        <v>41</v>
      </c>
    </row>
    <row r="27" spans="1:11" x14ac:dyDescent="0.2">
      <c r="A27" s="9" t="s">
        <v>11</v>
      </c>
      <c r="B27" s="9" t="s">
        <v>54</v>
      </c>
      <c r="C27" s="9" t="s">
        <v>55</v>
      </c>
      <c r="D27" s="9" t="s">
        <v>56</v>
      </c>
      <c r="E27" s="9" t="s">
        <v>15</v>
      </c>
      <c r="F27" s="9" t="s">
        <v>16</v>
      </c>
      <c r="G27" s="10">
        <v>12.419239145000001</v>
      </c>
      <c r="H27" s="9" t="s">
        <v>17</v>
      </c>
      <c r="I27" s="9"/>
      <c r="J27" s="10">
        <v>12.42</v>
      </c>
      <c r="K27" s="9" t="s">
        <v>18</v>
      </c>
    </row>
    <row r="28" spans="1:11" x14ac:dyDescent="0.2">
      <c r="B28" s="11">
        <f>SUBTOTAL(3,B5:B27)</f>
        <v>23</v>
      </c>
      <c r="J28" s="19">
        <f>SUBTOTAL(9,J5:J27)</f>
        <v>2383.2379999999998</v>
      </c>
    </row>
    <row r="29" spans="1:11" ht="15" x14ac:dyDescent="0.25">
      <c r="B29" s="18" t="s">
        <v>91</v>
      </c>
      <c r="C29" s="18"/>
      <c r="D29" s="18"/>
      <c r="E29" s="12"/>
      <c r="F29" s="12"/>
      <c r="G29" s="12"/>
      <c r="H29" s="12"/>
      <c r="I29" s="12"/>
    </row>
    <row r="30" spans="1:11" ht="15.75" x14ac:dyDescent="0.25">
      <c r="B30" s="16" t="s">
        <v>92</v>
      </c>
      <c r="C30" s="12"/>
      <c r="D30" s="12"/>
      <c r="E30" s="12"/>
      <c r="F30" s="12"/>
      <c r="G30" s="12"/>
      <c r="H30" s="12"/>
      <c r="I30" s="16" t="s">
        <v>93</v>
      </c>
    </row>
    <row r="31" spans="1:11" ht="31.5" x14ac:dyDescent="0.25">
      <c r="B31" s="14" t="s">
        <v>94</v>
      </c>
      <c r="C31" s="12"/>
      <c r="D31" s="12"/>
      <c r="E31" s="12"/>
      <c r="F31" s="12"/>
      <c r="G31" s="12"/>
      <c r="H31" s="12"/>
      <c r="I31" s="14" t="s">
        <v>94</v>
      </c>
    </row>
    <row r="32" spans="1:11" ht="15.75" x14ac:dyDescent="0.25">
      <c r="B32" s="15" t="s">
        <v>95</v>
      </c>
      <c r="C32" s="12"/>
      <c r="D32" s="12"/>
      <c r="E32" s="12"/>
      <c r="F32" s="12"/>
      <c r="G32" s="12"/>
      <c r="H32" s="12"/>
      <c r="I32" s="15" t="s">
        <v>96</v>
      </c>
    </row>
  </sheetData>
  <sortState ref="A5:K32">
    <sortCondition ref="D5"/>
  </sortState>
  <mergeCells count="2">
    <mergeCell ref="A2:B2"/>
    <mergeCell ref="A1:B1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User</cp:lastModifiedBy>
  <dcterms:created xsi:type="dcterms:W3CDTF">2016-03-01T09:21:32Z</dcterms:created>
  <dcterms:modified xsi:type="dcterms:W3CDTF">2016-03-30T13:20:12Z</dcterms:modified>
</cp:coreProperties>
</file>